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15" yWindow="195" windowWidth="18975" windowHeight="11445" activeTab="0"/>
  </bookViews>
  <sheets>
    <sheet name="Top 50" sheetId="1" r:id="rId1"/>
  </sheets>
  <definedNames/>
  <calcPr fullCalcOnLoad="1"/>
</workbook>
</file>

<file path=xl/sharedStrings.xml><?xml version="1.0" encoding="utf-8"?>
<sst xmlns="http://schemas.openxmlformats.org/spreadsheetml/2006/main" count="192" uniqueCount="135">
  <si>
    <t>NC</t>
  </si>
  <si>
    <t>Charlotte, NC</t>
  </si>
  <si>
    <t>New York, NY</t>
  </si>
  <si>
    <t>San Francisco, CA</t>
  </si>
  <si>
    <t>Minneapolis, MN</t>
  </si>
  <si>
    <t>Pittsburgh, PA</t>
  </si>
  <si>
    <t>McLean, VA</t>
  </si>
  <si>
    <t>Atlanta, GA</t>
  </si>
  <si>
    <t>Winston-Salem, NC</t>
  </si>
  <si>
    <t>Portland, ME</t>
  </si>
  <si>
    <t>Boston, MA</t>
  </si>
  <si>
    <t>Providence, RI</t>
  </si>
  <si>
    <t>Birmingham, AL</t>
  </si>
  <si>
    <t>Cincinnati, OH</t>
  </si>
  <si>
    <t>Cleveland, OH</t>
  </si>
  <si>
    <t>Wilmington, DE</t>
  </si>
  <si>
    <t>Chicago, IL</t>
  </si>
  <si>
    <t>Buffalo, NY</t>
  </si>
  <si>
    <t>Houston, TX</t>
  </si>
  <si>
    <t>Riverwoods, IL</t>
  </si>
  <si>
    <t>Paramus, NJ</t>
  </si>
  <si>
    <t>Dallas, TX</t>
  </si>
  <si>
    <t>Milwaukee, WI</t>
  </si>
  <si>
    <t>Columbus, OH</t>
  </si>
  <si>
    <t>Salt Lake City, UT</t>
  </si>
  <si>
    <t>Reno, NV</t>
  </si>
  <si>
    <t>Arlington, VA</t>
  </si>
  <si>
    <t>Westbury, NY</t>
  </si>
  <si>
    <t>San Antonio, TX</t>
  </si>
  <si>
    <t>Hato Rey, PR</t>
  </si>
  <si>
    <t>Columbus, GA</t>
  </si>
  <si>
    <t>Pasadena, CA</t>
  </si>
  <si>
    <t>Raleigh, NC</t>
  </si>
  <si>
    <t>Memphis, TN</t>
  </si>
  <si>
    <t>Tulsa, OK</t>
  </si>
  <si>
    <t>Green Bay, WI</t>
  </si>
  <si>
    <t>Bridgeport, CT</t>
  </si>
  <si>
    <t>Los Angeles, CA</t>
  </si>
  <si>
    <t>Lake Success, NY</t>
  </si>
  <si>
    <t>San Juan, PR</t>
  </si>
  <si>
    <t>Draper, UT</t>
  </si>
  <si>
    <t>Citigroup Inc. (C)</t>
  </si>
  <si>
    <t>Wells Fargo &amp; Company (WFC)</t>
  </si>
  <si>
    <t>U.S. Bancorp (USB)</t>
  </si>
  <si>
    <t>Bank of New York Mellon Corporation (BK)</t>
  </si>
  <si>
    <t>Capital One Financial Corporation (COF)</t>
  </si>
  <si>
    <t>BB&amp;T Corporation (BBT)</t>
  </si>
  <si>
    <t>State Street Corporation (STT)</t>
  </si>
  <si>
    <t>Regions Financial Corporation (RF)</t>
  </si>
  <si>
    <t>Fifth Third Bancorp (FITB)</t>
  </si>
  <si>
    <t>KeyCorp (KEY)</t>
  </si>
  <si>
    <t>Northern Trust Corporation (NTRS)</t>
  </si>
  <si>
    <t>M&amp;T Bank Corporation (MTB)</t>
  </si>
  <si>
    <t>Discover Financial Services (DFS)</t>
  </si>
  <si>
    <t>Comerica Incorporated (CMA)</t>
  </si>
  <si>
    <t>Marshall &amp; Ilsley Corporation (MI)</t>
  </si>
  <si>
    <t>Huntington Bancshares Incorporated (HBAN)</t>
  </si>
  <si>
    <t>Zions Bancorporation (ZION)</t>
  </si>
  <si>
    <t>Synovus Financial Corp. (SNV)</t>
  </si>
  <si>
    <t>First Horizon National Corporation (FHN)</t>
  </si>
  <si>
    <t>BOK Financial Corporation (BOKF)</t>
  </si>
  <si>
    <t>Associated Banc-Corp (ASBC)</t>
  </si>
  <si>
    <t>City National Corporation (CYN)</t>
  </si>
  <si>
    <t>Astoria Financial Corporation (AF)</t>
  </si>
  <si>
    <t>First BanCorp. (FBP)</t>
  </si>
  <si>
    <t>↑</t>
  </si>
  <si>
    <t>↓</t>
  </si>
  <si>
    <t>Company (ticker)</t>
  </si>
  <si>
    <t>Institution key</t>
  </si>
  <si>
    <t>City, state</t>
  </si>
  <si>
    <t>Total assets ($B)</t>
  </si>
  <si>
    <t>Total deposits ($B)</t>
  </si>
  <si>
    <t>Largest banks and thrifts in the U.S. by total assets</t>
  </si>
  <si>
    <t>Pro forma for recent acquisitions*</t>
  </si>
  <si>
    <t>Q1 '10 rank</t>
  </si>
  <si>
    <t>Q4 '09 rank^</t>
  </si>
  <si>
    <t>As of May 25, 2010</t>
  </si>
  <si>
    <t>GAAP financials are used when available. If GAAP financials are not available, regulatory financials are used.</t>
  </si>
  <si>
    <t>Asset and deposit data as of March 30, 2010.</t>
  </si>
  <si>
    <t>Industrial banks and companies with less than a 25% deposit to asset ratio were excluded.</t>
  </si>
  <si>
    <t>^Q4 '09 ranking pro forma as of May 25, 2010</t>
  </si>
  <si>
    <t>3Subsidiary of HSBC Holdings plc.</t>
  </si>
  <si>
    <t>Source: SNL Financial</t>
  </si>
  <si>
    <t>NR</t>
  </si>
  <si>
    <r>
      <rPr>
        <vertAlign val="superscript"/>
        <sz val="11"/>
        <color indexed="8"/>
        <rFont val="Arial"/>
        <family val="2"/>
      </rPr>
      <t>5</t>
    </r>
    <r>
      <rPr>
        <sz val="11"/>
        <color indexed="8"/>
        <rFont val="Arial"/>
        <family val="2"/>
      </rPr>
      <t>Subsidiary of Royal Bank of Scotland Group Plc.</t>
    </r>
  </si>
  <si>
    <r>
      <rPr>
        <vertAlign val="superscript"/>
        <sz val="11"/>
        <color indexed="8"/>
        <rFont val="Arial"/>
        <family val="2"/>
      </rPr>
      <t>6</t>
    </r>
    <r>
      <rPr>
        <sz val="11"/>
        <color indexed="8"/>
        <rFont val="Arial"/>
        <family val="2"/>
      </rPr>
      <t>Subsidiary of ING Groep N.V.</t>
    </r>
  </si>
  <si>
    <r>
      <rPr>
        <vertAlign val="superscript"/>
        <sz val="11"/>
        <color indexed="8"/>
        <rFont val="Arial"/>
        <family val="2"/>
      </rPr>
      <t>7</t>
    </r>
    <r>
      <rPr>
        <sz val="11"/>
        <color indexed="8"/>
        <rFont val="Arial"/>
        <family val="2"/>
      </rPr>
      <t>Subsidiary of Mitsubishi UFJ Financial Group Inc.</t>
    </r>
  </si>
  <si>
    <r>
      <rPr>
        <vertAlign val="superscript"/>
        <sz val="11"/>
        <color indexed="8"/>
        <rFont val="Arial"/>
        <family val="2"/>
      </rPr>
      <t>9</t>
    </r>
    <r>
      <rPr>
        <sz val="11"/>
        <color indexed="8"/>
        <rFont val="Arial"/>
        <family val="2"/>
      </rPr>
      <t>Subsidiary of BNP Paribas SA.</t>
    </r>
  </si>
  <si>
    <r>
      <rPr>
        <vertAlign val="superscript"/>
        <sz val="11"/>
        <color indexed="8"/>
        <rFont val="Arial"/>
        <family val="2"/>
      </rPr>
      <t>10</t>
    </r>
    <r>
      <rPr>
        <sz val="11"/>
        <color indexed="8"/>
        <rFont val="Arial"/>
        <family val="2"/>
      </rPr>
      <t>Subsidiary of BMO Financial Group.</t>
    </r>
  </si>
  <si>
    <r>
      <rPr>
        <vertAlign val="superscript"/>
        <sz val="11"/>
        <color indexed="8"/>
        <rFont val="Arial"/>
        <family val="2"/>
      </rPr>
      <t>11</t>
    </r>
    <r>
      <rPr>
        <sz val="11"/>
        <color indexed="8"/>
        <rFont val="Arial"/>
        <family val="2"/>
      </rPr>
      <t>Subsidiary of Banco Bilbao Vizcaya Argentaria S.A.</t>
    </r>
  </si>
  <si>
    <r>
      <rPr>
        <vertAlign val="superscript"/>
        <sz val="11"/>
        <color indexed="8"/>
        <rFont val="Arial"/>
        <family val="2"/>
      </rPr>
      <t>12</t>
    </r>
    <r>
      <rPr>
        <sz val="11"/>
        <color indexed="8"/>
        <rFont val="Arial"/>
        <family val="2"/>
      </rPr>
      <t>Subsidiary of Charles Schwab Corp.</t>
    </r>
  </si>
  <si>
    <r>
      <rPr>
        <vertAlign val="superscript"/>
        <sz val="11"/>
        <color indexed="8"/>
        <rFont val="Arial"/>
        <family val="2"/>
      </rPr>
      <t>16</t>
    </r>
    <r>
      <rPr>
        <sz val="11"/>
        <color indexed="8"/>
        <rFont val="Arial"/>
        <family val="2"/>
      </rPr>
      <t>Subsidiary of IMB Management Holdings LP.</t>
    </r>
  </si>
  <si>
    <r>
      <rPr>
        <vertAlign val="superscript"/>
        <sz val="11"/>
        <color indexed="8"/>
        <rFont val="Arial"/>
        <family val="2"/>
      </rPr>
      <t>17</t>
    </r>
    <r>
      <rPr>
        <sz val="11"/>
        <color indexed="8"/>
        <rFont val="Arial"/>
        <family val="2"/>
      </rPr>
      <t>Subsidiary of Royal Bank of Canada.</t>
    </r>
  </si>
  <si>
    <r>
      <rPr>
        <vertAlign val="superscript"/>
        <sz val="11"/>
        <color indexed="8"/>
        <rFont val="Arial"/>
        <family val="2"/>
      </rPr>
      <t>19</t>
    </r>
    <r>
      <rPr>
        <sz val="11"/>
        <color indexed="8"/>
        <rFont val="Arial"/>
        <family val="2"/>
      </rPr>
      <t>Subsidiary of General Electric Co.</t>
    </r>
  </si>
  <si>
    <r>
      <t>Bank of America Corporation (BAC)</t>
    </r>
    <r>
      <rPr>
        <vertAlign val="superscript"/>
        <sz val="11"/>
        <color indexed="8"/>
        <rFont val="Arial"/>
        <family val="2"/>
      </rPr>
      <t>1</t>
    </r>
  </si>
  <si>
    <r>
      <t>JPMorgan Chase &amp; Co. (JPM)</t>
    </r>
    <r>
      <rPr>
        <vertAlign val="superscript"/>
        <sz val="11"/>
        <color indexed="8"/>
        <rFont val="Arial"/>
        <family val="2"/>
      </rPr>
      <t>2</t>
    </r>
  </si>
  <si>
    <r>
      <t xml:space="preserve">HSBC North America Holdings Inc. </t>
    </r>
    <r>
      <rPr>
        <vertAlign val="superscript"/>
        <sz val="11"/>
        <color indexed="8"/>
        <rFont val="Arial"/>
        <family val="2"/>
      </rPr>
      <t>3</t>
    </r>
  </si>
  <si>
    <r>
      <t xml:space="preserve">UnionBanCal Corporation </t>
    </r>
    <r>
      <rPr>
        <vertAlign val="superscript"/>
        <sz val="11"/>
        <color indexed="8"/>
        <rFont val="Arial"/>
        <family val="2"/>
      </rPr>
      <t>7</t>
    </r>
  </si>
  <si>
    <r>
      <t xml:space="preserve">BancWest Corporation </t>
    </r>
    <r>
      <rPr>
        <vertAlign val="superscript"/>
        <sz val="11"/>
        <color indexed="8"/>
        <rFont val="Arial"/>
        <family val="2"/>
      </rPr>
      <t>9</t>
    </r>
  </si>
  <si>
    <r>
      <t xml:space="preserve">Harris Financial Corp. </t>
    </r>
    <r>
      <rPr>
        <vertAlign val="superscript"/>
        <sz val="11"/>
        <color indexed="8"/>
        <rFont val="Arial"/>
        <family val="2"/>
      </rPr>
      <t>10</t>
    </r>
  </si>
  <si>
    <r>
      <t xml:space="preserve">Charles Schwab Bank </t>
    </r>
    <r>
      <rPr>
        <vertAlign val="superscript"/>
        <sz val="11"/>
        <color indexed="8"/>
        <rFont val="Arial"/>
        <family val="2"/>
      </rPr>
      <t>12</t>
    </r>
  </si>
  <si>
    <r>
      <t xml:space="preserve">E*TRADE Bank </t>
    </r>
    <r>
      <rPr>
        <vertAlign val="superscript"/>
        <sz val="11"/>
        <color indexed="8"/>
        <rFont val="Arial"/>
        <family val="2"/>
      </rPr>
      <t>13</t>
    </r>
  </si>
  <si>
    <r>
      <t xml:space="preserve">RBC Bancorporation (USA) </t>
    </r>
    <r>
      <rPr>
        <vertAlign val="superscript"/>
        <sz val="11"/>
        <color indexed="8"/>
        <rFont val="Arial"/>
        <family val="2"/>
      </rPr>
      <t>17</t>
    </r>
  </si>
  <si>
    <r>
      <t>First Niagara Financial Group Inc. (FNFG)</t>
    </r>
    <r>
      <rPr>
        <vertAlign val="superscript"/>
        <sz val="11"/>
        <color indexed="8"/>
        <rFont val="Arial"/>
        <family val="2"/>
      </rPr>
      <t>18</t>
    </r>
  </si>
  <si>
    <r>
      <t xml:space="preserve">GE Money Bank </t>
    </r>
    <r>
      <rPr>
        <vertAlign val="superscript"/>
        <sz val="11"/>
        <color indexed="8"/>
        <rFont val="Arial"/>
        <family val="2"/>
      </rPr>
      <t>19</t>
    </r>
  </si>
  <si>
    <r>
      <rPr>
        <vertAlign val="superscript"/>
        <sz val="11"/>
        <color indexed="8"/>
        <rFont val="Arial"/>
        <family val="2"/>
      </rPr>
      <t>8</t>
    </r>
    <r>
      <rPr>
        <sz val="11"/>
        <color indexed="8"/>
        <rFont val="Arial"/>
        <family val="2"/>
      </rPr>
      <t xml:space="preserve">Subsidiary of Banco Santander S.A. </t>
    </r>
  </si>
  <si>
    <r>
      <rPr>
        <vertAlign val="superscript"/>
        <sz val="11"/>
        <color indexed="8"/>
        <rFont val="Arial"/>
        <family val="2"/>
      </rPr>
      <t>13</t>
    </r>
    <r>
      <rPr>
        <sz val="11"/>
        <color indexed="8"/>
        <rFont val="Arial"/>
        <family val="2"/>
      </rPr>
      <t>Subsidiary of E*TRADE Financial Corp.</t>
    </r>
  </si>
  <si>
    <r>
      <t xml:space="preserve">USAA Federal Savings Bank </t>
    </r>
    <r>
      <rPr>
        <vertAlign val="superscript"/>
        <sz val="11"/>
        <color indexed="8"/>
        <rFont val="Arial"/>
        <family val="2"/>
      </rPr>
      <t>15</t>
    </r>
  </si>
  <si>
    <r>
      <rPr>
        <vertAlign val="superscript"/>
        <sz val="11"/>
        <color indexed="8"/>
        <rFont val="Arial"/>
        <family val="2"/>
      </rPr>
      <t>15</t>
    </r>
    <r>
      <rPr>
        <sz val="11"/>
        <color indexed="8"/>
        <rFont val="Arial"/>
        <family val="2"/>
      </rPr>
      <t>Subsidiary of United Services Automobile Assn.</t>
    </r>
  </si>
  <si>
    <r>
      <rPr>
        <vertAlign val="superscript"/>
        <sz val="11"/>
        <color indexed="8"/>
        <rFont val="Arial"/>
        <family val="2"/>
      </rPr>
      <t>1</t>
    </r>
    <r>
      <rPr>
        <sz val="11"/>
        <color indexed="8"/>
        <rFont val="Arial"/>
        <family val="2"/>
      </rPr>
      <t xml:space="preserve">Financial data for Bank of America Corp. reflects the announced sale of First Republic Bank on Oct. 21, 2009 . Bank of America will </t>
    </r>
  </si>
  <si>
    <t xml:space="preserve">lose approximately $19 billion in assets and $17 billion in deposits. </t>
  </si>
  <si>
    <r>
      <rPr>
        <vertAlign val="superscript"/>
        <sz val="11"/>
        <color indexed="8"/>
        <rFont val="Arial"/>
        <family val="2"/>
      </rPr>
      <t>2</t>
    </r>
    <r>
      <rPr>
        <sz val="11"/>
        <color indexed="8"/>
        <rFont val="Arial"/>
        <family val="2"/>
      </rPr>
      <t xml:space="preserve">Financial data for JPMorgan Chase &amp; Co. reflects the announced acquisition of RBS Sempra Commodities' global metals, oil and </t>
    </r>
  </si>
  <si>
    <r>
      <rPr>
        <vertAlign val="superscript"/>
        <sz val="11"/>
        <color indexed="8"/>
        <rFont val="Arial"/>
        <family val="2"/>
      </rPr>
      <t>18</t>
    </r>
    <r>
      <rPr>
        <sz val="11"/>
        <color indexed="8"/>
        <rFont val="Arial"/>
        <family val="2"/>
      </rPr>
      <t xml:space="preserve">Financial data for First Niagara Financial Group Inc. reflects the announced acquisition of Harleysville National Corp. On </t>
    </r>
  </si>
  <si>
    <t>July 27, 2009. First Niagara acquired $5.2 billion in assets and $3.9 billion in deposits.</t>
  </si>
  <si>
    <t xml:space="preserve">assets and $9.8 billion of deposits. </t>
  </si>
  <si>
    <t xml:space="preserve">approximately $9.2 billion in assets and $2.5 billlion in deposits. </t>
  </si>
  <si>
    <t xml:space="preserve">*Rankings account for all completed and pending acquisitions in the Financial Institutions sector that had target announcement assets of over $2 billion. Government-assisted acquisitions where the assets sold by the target were in excess of $5 billion were also taken into consideration. Combined asset and deposit values are summations of the most recent figures reported by each merging company and assume no divestitures or accounting adjustments. For government-assisted acquisitions, the transferred assets and deposits are used if available. </t>
  </si>
  <si>
    <t xml:space="preserve">European energy businesses., in which it will acquire approximately $17 billion in assets. </t>
  </si>
  <si>
    <t>PNC Financial Services Group Inc. (PNC)</t>
  </si>
  <si>
    <t xml:space="preserve">ING Bank FSB 6 </t>
  </si>
  <si>
    <t>SunTrust Banks Inc. (STI)</t>
  </si>
  <si>
    <r>
      <t>TD Bank US Holding Co.</t>
    </r>
    <r>
      <rPr>
        <vertAlign val="superscript"/>
        <sz val="11"/>
        <color indexed="8"/>
        <rFont val="Arial"/>
        <family val="2"/>
      </rPr>
      <t>4</t>
    </r>
  </si>
  <si>
    <r>
      <t xml:space="preserve">Citizens Financial Group Inc. </t>
    </r>
    <r>
      <rPr>
        <vertAlign val="superscript"/>
        <sz val="11"/>
        <color indexed="8"/>
        <rFont val="Arial"/>
        <family val="2"/>
      </rPr>
      <t>5</t>
    </r>
  </si>
  <si>
    <r>
      <t xml:space="preserve">Santander Holdings USA Inc. </t>
    </r>
    <r>
      <rPr>
        <vertAlign val="superscript"/>
        <sz val="11"/>
        <color indexed="8"/>
        <rFont val="Arial"/>
        <family val="2"/>
      </rPr>
      <t>8</t>
    </r>
  </si>
  <si>
    <r>
      <t xml:space="preserve">BBVA USA Bancshares Inc. </t>
    </r>
    <r>
      <rPr>
        <vertAlign val="superscript"/>
        <sz val="11"/>
        <color indexed="8"/>
        <rFont val="Arial"/>
        <family val="2"/>
      </rPr>
      <t>11</t>
    </r>
  </si>
  <si>
    <t>Hudson City Bancorp Inc. (HCBK)</t>
  </si>
  <si>
    <r>
      <t xml:space="preserve">Popular Inc. (BPOP) </t>
    </r>
    <r>
      <rPr>
        <vertAlign val="superscript"/>
        <sz val="11"/>
        <color indexed="8"/>
        <rFont val="Arial"/>
        <family val="2"/>
      </rPr>
      <t>14</t>
    </r>
  </si>
  <si>
    <t>New York Community Bancorp Inc. (NYB)</t>
  </si>
  <si>
    <t>People's United Financial Inc. (PBCT)</t>
  </si>
  <si>
    <t>First Citizens BancShares Inc. (FCNCA)</t>
  </si>
  <si>
    <t>East West Bancorp Inc. (EWBC)</t>
  </si>
  <si>
    <r>
      <rPr>
        <vertAlign val="superscript"/>
        <sz val="11"/>
        <color indexed="8"/>
        <rFont val="Arial"/>
        <family val="2"/>
      </rPr>
      <t>4</t>
    </r>
    <r>
      <rPr>
        <sz val="11"/>
        <color indexed="8"/>
        <rFont val="Arial"/>
        <family val="2"/>
      </rPr>
      <t xml:space="preserve">Subsidiary of Toronto-Dominion Bank.  Financial data for TD Bank US Holding Co. reflects the announced acquisition of The </t>
    </r>
  </si>
  <si>
    <t xml:space="preserve">South Financial Group, Inc. announced on May 16th, 2010. TD Bank US Holding Co. will acquire approximately $12.4 billion of </t>
  </si>
  <si>
    <r>
      <rPr>
        <vertAlign val="superscript"/>
        <sz val="11"/>
        <color indexed="8"/>
        <rFont val="Arial"/>
        <family val="2"/>
      </rPr>
      <t>14</t>
    </r>
    <r>
      <rPr>
        <sz val="11"/>
        <color indexed="8"/>
        <rFont val="Arial"/>
        <family val="2"/>
      </rPr>
      <t xml:space="preserve">Financial data for Popular Inc. reflects the acquisition of Westernbank Puerto Rico announced on April 30th, 2010. It acquired </t>
    </r>
  </si>
  <si>
    <r>
      <t xml:space="preserve">OneWest Bank FSB </t>
    </r>
    <r>
      <rPr>
        <vertAlign val="superscript"/>
        <sz val="11"/>
        <color indexed="8"/>
        <rFont val="Arial"/>
        <family val="2"/>
      </rPr>
      <t>16</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</si>
</sst>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4">
    <font>
      <sz val="11"/>
      <color theme="1"/>
      <name val="Calibri"/>
      <family val="2"/>
    </font>
    <font>
      <sz val="11"/>
      <color indexed="8"/>
      <name val="Calibri"/>
      <family val="2"/>
    </font>
    <font>
      <sz val="11"/>
      <color indexed="8"/>
      <name val="Arial"/>
      <family val="2"/>
    </font>
    <font>
      <sz val="10"/>
      <name val="Arial"/>
      <family val="2"/>
    </font>
    <font>
      <b/>
      <sz val="11"/>
      <name val="Arial"/>
      <family val="2"/>
    </font>
    <font>
      <sz val="11"/>
      <name val="Arial"/>
      <family val="2"/>
    </font>
    <font>
      <vertAlign val="superscrip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8"/>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8"/>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 fillId="0" borderId="0">
      <alignment/>
      <protection/>
    </xf>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4">
    <xf numFmtId="0" fontId="0" fillId="0" borderId="0" xfId="0" applyFont="1" applyAlignment="1">
      <alignment/>
    </xf>
    <xf numFmtId="0" fontId="4" fillId="33" borderId="0" xfId="55" applyFont="1" applyFill="1" applyBorder="1">
      <alignment/>
      <protection/>
    </xf>
    <xf numFmtId="0" fontId="42" fillId="33" borderId="0" xfId="0" applyFont="1" applyFill="1" applyBorder="1" applyAlignment="1">
      <alignment horizontal="center"/>
    </xf>
    <xf numFmtId="0" fontId="42" fillId="33" borderId="0" xfId="0" applyFont="1" applyFill="1" applyBorder="1" applyAlignment="1">
      <alignment/>
    </xf>
    <xf numFmtId="0" fontId="42" fillId="33" borderId="0" xfId="0" applyFont="1" applyFill="1" applyBorder="1" applyAlignment="1">
      <alignment horizontal="right"/>
    </xf>
    <xf numFmtId="0" fontId="42" fillId="33" borderId="0" xfId="0" applyFont="1" applyFill="1" applyAlignment="1">
      <alignment/>
    </xf>
    <xf numFmtId="0" fontId="5" fillId="33" borderId="0" xfId="55" applyFont="1" applyFill="1" applyBorder="1">
      <alignment/>
      <protection/>
    </xf>
    <xf numFmtId="0" fontId="43" fillId="33" borderId="10" xfId="0" applyFont="1" applyFill="1" applyBorder="1" applyAlignment="1">
      <alignment horizontal="center" wrapText="1"/>
    </xf>
    <xf numFmtId="0" fontId="43" fillId="33" borderId="10" xfId="0" applyFont="1" applyFill="1" applyBorder="1" applyAlignment="1">
      <alignment wrapText="1"/>
    </xf>
    <xf numFmtId="0" fontId="43" fillId="33" borderId="10" xfId="0" applyFont="1" applyFill="1" applyBorder="1" applyAlignment="1">
      <alignment horizontal="right" wrapText="1"/>
    </xf>
    <xf numFmtId="0" fontId="43" fillId="33" borderId="10" xfId="0" applyFont="1" applyFill="1" applyBorder="1" applyAlignment="1">
      <alignment horizontal="left" wrapText="1"/>
    </xf>
    <xf numFmtId="0" fontId="42" fillId="33" borderId="0" xfId="0" applyFont="1" applyFill="1" applyAlignment="1">
      <alignment horizontal="left"/>
    </xf>
    <xf numFmtId="0" fontId="42" fillId="33" borderId="0" xfId="0" applyFont="1" applyFill="1" applyBorder="1" applyAlignment="1">
      <alignment horizontal="left"/>
    </xf>
    <xf numFmtId="0" fontId="42" fillId="33" borderId="0" xfId="0" applyFont="1" applyFill="1" applyAlignment="1">
      <alignment horizontal="right"/>
    </xf>
    <xf numFmtId="0" fontId="42" fillId="33" borderId="0" xfId="0" applyFont="1" applyFill="1" applyBorder="1" applyAlignment="1">
      <alignment/>
    </xf>
    <xf numFmtId="165" fontId="42" fillId="33" borderId="0" xfId="0" applyNumberFormat="1" applyFont="1" applyFill="1" applyAlignment="1">
      <alignment/>
    </xf>
    <xf numFmtId="0" fontId="43" fillId="33" borderId="0" xfId="0" applyFont="1" applyFill="1" applyBorder="1" applyAlignment="1">
      <alignment/>
    </xf>
    <xf numFmtId="0" fontId="43" fillId="33" borderId="0" xfId="0" applyFont="1" applyFill="1" applyBorder="1" applyAlignment="1">
      <alignment horizontal="right"/>
    </xf>
    <xf numFmtId="0" fontId="42" fillId="33" borderId="0" xfId="0" applyFont="1" applyFill="1" applyBorder="1" applyAlignment="1">
      <alignment horizontal="right" wrapText="1"/>
    </xf>
    <xf numFmtId="0" fontId="42" fillId="34" borderId="10" xfId="0" applyFont="1" applyFill="1" applyBorder="1" applyAlignment="1">
      <alignment/>
    </xf>
    <xf numFmtId="0" fontId="42" fillId="34" borderId="10" xfId="0" applyFont="1" applyFill="1" applyBorder="1" applyAlignment="1">
      <alignment horizontal="left"/>
    </xf>
    <xf numFmtId="1" fontId="42" fillId="34" borderId="10" xfId="0" applyNumberFormat="1" applyFont="1" applyFill="1" applyBorder="1" applyAlignment="1">
      <alignment horizontal="right"/>
    </xf>
    <xf numFmtId="0" fontId="42" fillId="33" borderId="11" xfId="0" applyFont="1" applyFill="1" applyBorder="1" applyAlignment="1">
      <alignment/>
    </xf>
    <xf numFmtId="0" fontId="42" fillId="33" borderId="12" xfId="0" applyFont="1" applyFill="1" applyBorder="1" applyAlignment="1">
      <alignment/>
    </xf>
    <xf numFmtId="0" fontId="42" fillId="33" borderId="12" xfId="0" applyFont="1" applyFill="1" applyBorder="1" applyAlignment="1">
      <alignment horizontal="left"/>
    </xf>
    <xf numFmtId="1" fontId="42" fillId="33" borderId="12" xfId="0" applyNumberFormat="1" applyFont="1" applyFill="1" applyBorder="1" applyAlignment="1">
      <alignment horizontal="right"/>
    </xf>
    <xf numFmtId="0" fontId="42" fillId="34" borderId="13" xfId="0" applyFont="1" applyFill="1" applyBorder="1" applyAlignment="1">
      <alignment/>
    </xf>
    <xf numFmtId="0" fontId="42" fillId="34" borderId="0" xfId="0" applyFont="1" applyFill="1" applyBorder="1" applyAlignment="1">
      <alignment/>
    </xf>
    <xf numFmtId="0" fontId="42" fillId="34" borderId="0" xfId="0" applyFont="1" applyFill="1" applyBorder="1" applyAlignment="1">
      <alignment horizontal="left"/>
    </xf>
    <xf numFmtId="1" fontId="42" fillId="34" borderId="0" xfId="0" applyNumberFormat="1" applyFont="1" applyFill="1" applyBorder="1" applyAlignment="1">
      <alignment horizontal="right"/>
    </xf>
    <xf numFmtId="0" fontId="42" fillId="33" borderId="13" xfId="0" applyFont="1" applyFill="1" applyBorder="1" applyAlignment="1">
      <alignment/>
    </xf>
    <xf numFmtId="1" fontId="42" fillId="33" borderId="0" xfId="0" applyNumberFormat="1" applyFont="1" applyFill="1" applyBorder="1" applyAlignment="1">
      <alignment horizontal="right"/>
    </xf>
    <xf numFmtId="0" fontId="42" fillId="34" borderId="14" xfId="0" applyFont="1" applyFill="1" applyBorder="1" applyAlignment="1">
      <alignment/>
    </xf>
    <xf numFmtId="0" fontId="42" fillId="34" borderId="0" xfId="0" applyFont="1" applyFill="1" applyBorder="1" applyAlignment="1">
      <alignment horizontal="right"/>
    </xf>
    <xf numFmtId="164" fontId="42" fillId="33" borderId="12" xfId="0" applyNumberFormat="1" applyFont="1" applyFill="1" applyBorder="1" applyAlignment="1">
      <alignment horizontal="right"/>
    </xf>
    <xf numFmtId="164" fontId="42" fillId="33" borderId="15" xfId="0" applyNumberFormat="1" applyFont="1" applyFill="1" applyBorder="1" applyAlignment="1">
      <alignment/>
    </xf>
    <xf numFmtId="164" fontId="42" fillId="34" borderId="0" xfId="0" applyNumberFormat="1" applyFont="1" applyFill="1" applyBorder="1" applyAlignment="1">
      <alignment/>
    </xf>
    <xf numFmtId="164" fontId="42" fillId="34" borderId="16" xfId="0" applyNumberFormat="1" applyFont="1" applyFill="1" applyBorder="1" applyAlignment="1">
      <alignment/>
    </xf>
    <xf numFmtId="164" fontId="42" fillId="33" borderId="0" xfId="0" applyNumberFormat="1" applyFont="1" applyFill="1" applyBorder="1" applyAlignment="1">
      <alignment horizontal="right"/>
    </xf>
    <xf numFmtId="164" fontId="42" fillId="33" borderId="16" xfId="0" applyNumberFormat="1" applyFont="1" applyFill="1" applyBorder="1" applyAlignment="1">
      <alignment/>
    </xf>
    <xf numFmtId="164" fontId="42" fillId="34" borderId="10" xfId="0" applyNumberFormat="1" applyFont="1" applyFill="1" applyBorder="1" applyAlignment="1">
      <alignment/>
    </xf>
    <xf numFmtId="164" fontId="42" fillId="34" borderId="17" xfId="0" applyNumberFormat="1" applyFont="1" applyFill="1" applyBorder="1" applyAlignment="1">
      <alignment/>
    </xf>
    <xf numFmtId="0" fontId="42" fillId="33" borderId="0" xfId="0" applyFont="1" applyFill="1" applyBorder="1" applyAlignment="1">
      <alignment horizontal="left" wrapText="1"/>
    </xf>
    <xf numFmtId="0" fontId="42" fillId="33" borderId="11" xfId="0" applyFont="1" applyFill="1" applyBorder="1" applyAlignment="1">
      <alignment/>
    </xf>
    <xf numFmtId="0" fontId="42" fillId="33" borderId="12" xfId="0" applyFont="1" applyFill="1" applyBorder="1" applyAlignment="1">
      <alignment/>
    </xf>
    <xf numFmtId="0" fontId="42" fillId="33" borderId="12" xfId="0" applyFont="1" applyFill="1" applyBorder="1" applyAlignment="1">
      <alignment horizontal="right"/>
    </xf>
    <xf numFmtId="165" fontId="42" fillId="33" borderId="12" xfId="0" applyNumberFormat="1" applyFont="1" applyFill="1" applyBorder="1" applyAlignment="1">
      <alignment/>
    </xf>
    <xf numFmtId="3" fontId="42" fillId="33" borderId="15" xfId="0" applyNumberFormat="1" applyFont="1" applyFill="1" applyBorder="1" applyAlignment="1">
      <alignment horizontal="right"/>
    </xf>
    <xf numFmtId="0" fontId="42" fillId="33" borderId="13" xfId="0" applyFont="1" applyFill="1" applyBorder="1" applyAlignment="1">
      <alignment/>
    </xf>
    <xf numFmtId="165" fontId="42" fillId="33" borderId="0" xfId="0" applyNumberFormat="1" applyFont="1" applyFill="1" applyBorder="1" applyAlignment="1">
      <alignment/>
    </xf>
    <xf numFmtId="3" fontId="42" fillId="33" borderId="16" xfId="0" applyNumberFormat="1" applyFont="1" applyFill="1" applyBorder="1" applyAlignment="1">
      <alignment horizontal="right"/>
    </xf>
    <xf numFmtId="165" fontId="43" fillId="33" borderId="0" xfId="0" applyNumberFormat="1" applyFont="1" applyFill="1" applyBorder="1" applyAlignment="1">
      <alignment/>
    </xf>
    <xf numFmtId="3" fontId="42" fillId="33" borderId="16" xfId="0" applyNumberFormat="1" applyFont="1" applyFill="1" applyBorder="1" applyAlignment="1">
      <alignment horizontal="left"/>
    </xf>
    <xf numFmtId="0" fontId="2" fillId="33" borderId="13" xfId="0" applyFont="1" applyFill="1" applyBorder="1" applyAlignment="1">
      <alignment/>
    </xf>
    <xf numFmtId="0" fontId="42" fillId="33" borderId="16" xfId="0" applyFont="1" applyFill="1" applyBorder="1" applyAlignment="1">
      <alignment/>
    </xf>
    <xf numFmtId="3" fontId="42" fillId="33" borderId="0" xfId="0" applyNumberFormat="1" applyFont="1" applyFill="1" applyBorder="1" applyAlignment="1">
      <alignment horizontal="right"/>
    </xf>
    <xf numFmtId="0" fontId="2" fillId="33" borderId="13" xfId="0" applyFont="1" applyFill="1" applyBorder="1" applyAlignment="1">
      <alignment horizontal="left"/>
    </xf>
    <xf numFmtId="0" fontId="42" fillId="33" borderId="14" xfId="0" applyFont="1" applyFill="1" applyBorder="1" applyAlignment="1">
      <alignment/>
    </xf>
    <xf numFmtId="0" fontId="42" fillId="33" borderId="10" xfId="0" applyFont="1" applyFill="1" applyBorder="1" applyAlignment="1">
      <alignment/>
    </xf>
    <xf numFmtId="0" fontId="42" fillId="33" borderId="10" xfId="0" applyFont="1" applyFill="1" applyBorder="1" applyAlignment="1">
      <alignment horizontal="right"/>
    </xf>
    <xf numFmtId="165" fontId="42" fillId="33" borderId="10" xfId="0" applyNumberFormat="1" applyFont="1" applyFill="1" applyBorder="1" applyAlignment="1">
      <alignment/>
    </xf>
    <xf numFmtId="0" fontId="42" fillId="33" borderId="17" xfId="0" applyFont="1" applyFill="1" applyBorder="1" applyAlignment="1">
      <alignment/>
    </xf>
    <xf numFmtId="0" fontId="42" fillId="33" borderId="13" xfId="0" applyFont="1" applyFill="1" applyBorder="1" applyAlignment="1">
      <alignment horizontal="left" wrapText="1"/>
    </xf>
    <xf numFmtId="0" fontId="42" fillId="33"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93"/>
  <sheetViews>
    <sheetView tabSelected="1" zoomScale="85" zoomScaleNormal="85" zoomScalePageLayoutView="0" workbookViewId="0" topLeftCell="A11">
      <selection activeCell="M33" sqref="M33"/>
    </sheetView>
  </sheetViews>
  <sheetFormatPr defaultColWidth="9.140625" defaultRowHeight="15"/>
  <cols>
    <col min="1" max="1" width="9.140625" style="5" customWidth="1"/>
    <col min="2" max="2" width="7.8515625" style="5" customWidth="1"/>
    <col min="3" max="3" width="7.28125" style="5" bestFit="1" customWidth="1"/>
    <col min="4" max="4" width="4.140625" style="5" bestFit="1" customWidth="1"/>
    <col min="5" max="5" width="43.8515625" style="5" bestFit="1" customWidth="1"/>
    <col min="6" max="6" width="10.57421875" style="13" bestFit="1" customWidth="1"/>
    <col min="7" max="7" width="20.00390625" style="5" bestFit="1" customWidth="1"/>
    <col min="8" max="8" width="14.57421875" style="5" bestFit="1" customWidth="1"/>
    <col min="9" max="9" width="14.7109375" style="5" bestFit="1" customWidth="1"/>
    <col min="10" max="16384" width="9.140625" style="5" customWidth="1"/>
  </cols>
  <sheetData>
    <row r="2" spans="2:9" ht="15">
      <c r="B2" s="1" t="s">
        <v>72</v>
      </c>
      <c r="C2" s="2"/>
      <c r="D2" s="2"/>
      <c r="E2" s="3"/>
      <c r="F2" s="4"/>
      <c r="G2" s="3"/>
      <c r="H2" s="3"/>
      <c r="I2" s="3"/>
    </row>
    <row r="3" spans="2:9" ht="14.25">
      <c r="B3" s="6" t="s">
        <v>73</v>
      </c>
      <c r="C3" s="2"/>
      <c r="D3" s="2"/>
      <c r="E3" s="3"/>
      <c r="F3" s="4"/>
      <c r="G3" s="3"/>
      <c r="H3" s="3"/>
      <c r="I3" s="3"/>
    </row>
    <row r="4" spans="2:9" ht="30">
      <c r="B4" s="7" t="s">
        <v>74</v>
      </c>
      <c r="C4" s="7" t="s">
        <v>75</v>
      </c>
      <c r="D4" s="7"/>
      <c r="E4" s="8" t="s">
        <v>67</v>
      </c>
      <c r="F4" s="9" t="s">
        <v>68</v>
      </c>
      <c r="G4" s="10" t="s">
        <v>69</v>
      </c>
      <c r="H4" s="9" t="s">
        <v>70</v>
      </c>
      <c r="I4" s="9" t="s">
        <v>71</v>
      </c>
    </row>
    <row r="5" spans="2:9" ht="16.5">
      <c r="B5" s="22">
        <v>1</v>
      </c>
      <c r="C5" s="23">
        <v>1</v>
      </c>
      <c r="D5" s="24" t="s">
        <v>0</v>
      </c>
      <c r="E5" s="23" t="s">
        <v>94</v>
      </c>
      <c r="F5" s="25">
        <v>100369</v>
      </c>
      <c r="G5" s="23" t="s">
        <v>1</v>
      </c>
      <c r="H5" s="34">
        <v>2319.7</v>
      </c>
      <c r="I5" s="35">
        <v>959.102</v>
      </c>
    </row>
    <row r="6" spans="2:9" ht="16.5">
      <c r="B6" s="26">
        <v>2</v>
      </c>
      <c r="C6" s="27">
        <v>2</v>
      </c>
      <c r="D6" s="28" t="s">
        <v>0</v>
      </c>
      <c r="E6" s="27" t="s">
        <v>95</v>
      </c>
      <c r="F6" s="29">
        <v>100201</v>
      </c>
      <c r="G6" s="27" t="s">
        <v>2</v>
      </c>
      <c r="H6" s="36">
        <f>2152796000/1000000</f>
        <v>2152.796</v>
      </c>
      <c r="I6" s="37">
        <v>925.303</v>
      </c>
    </row>
    <row r="7" spans="2:9" ht="14.25">
      <c r="B7" s="30">
        <v>3</v>
      </c>
      <c r="C7" s="3">
        <v>3</v>
      </c>
      <c r="D7" s="12" t="s">
        <v>0</v>
      </c>
      <c r="E7" s="3" t="s">
        <v>41</v>
      </c>
      <c r="F7" s="31">
        <v>4041896</v>
      </c>
      <c r="G7" s="3" t="s">
        <v>2</v>
      </c>
      <c r="H7" s="38">
        <v>2002.213</v>
      </c>
      <c r="I7" s="39">
        <v>827.914</v>
      </c>
    </row>
    <row r="8" spans="2:9" ht="14.25">
      <c r="B8" s="26">
        <v>4</v>
      </c>
      <c r="C8" s="27">
        <v>4</v>
      </c>
      <c r="D8" s="28" t="s">
        <v>0</v>
      </c>
      <c r="E8" s="27" t="s">
        <v>42</v>
      </c>
      <c r="F8" s="29">
        <v>100382</v>
      </c>
      <c r="G8" s="27" t="s">
        <v>3</v>
      </c>
      <c r="H8" s="36">
        <v>1223.63</v>
      </c>
      <c r="I8" s="37">
        <v>804.893</v>
      </c>
    </row>
    <row r="9" spans="2:10" ht="16.5">
      <c r="B9" s="30">
        <v>5</v>
      </c>
      <c r="C9" s="3">
        <v>5</v>
      </c>
      <c r="D9" s="12" t="s">
        <v>0</v>
      </c>
      <c r="E9" s="3" t="s">
        <v>96</v>
      </c>
      <c r="F9" s="31">
        <v>4093817</v>
      </c>
      <c r="G9" s="3" t="s">
        <v>2</v>
      </c>
      <c r="H9" s="38">
        <v>345.382871</v>
      </c>
      <c r="I9" s="39">
        <v>118.083553</v>
      </c>
      <c r="J9" s="11"/>
    </row>
    <row r="10" spans="2:9" ht="14.25">
      <c r="B10" s="26">
        <v>6</v>
      </c>
      <c r="C10" s="27">
        <v>6</v>
      </c>
      <c r="D10" s="28" t="s">
        <v>0</v>
      </c>
      <c r="E10" s="27" t="s">
        <v>43</v>
      </c>
      <c r="F10" s="29">
        <v>4047176</v>
      </c>
      <c r="G10" s="27" t="s">
        <v>4</v>
      </c>
      <c r="H10" s="36">
        <v>282.428</v>
      </c>
      <c r="I10" s="37">
        <v>184.039</v>
      </c>
    </row>
    <row r="11" spans="2:9" ht="14.25">
      <c r="B11" s="30">
        <v>7</v>
      </c>
      <c r="C11" s="3">
        <v>7</v>
      </c>
      <c r="D11" s="12" t="s">
        <v>0</v>
      </c>
      <c r="E11" s="3" t="s">
        <v>118</v>
      </c>
      <c r="F11" s="31">
        <v>100406</v>
      </c>
      <c r="G11" s="3" t="s">
        <v>5</v>
      </c>
      <c r="H11" s="38">
        <v>265.396</v>
      </c>
      <c r="I11" s="39">
        <v>182.429</v>
      </c>
    </row>
    <row r="12" spans="2:9" ht="14.25">
      <c r="B12" s="26">
        <v>8</v>
      </c>
      <c r="C12" s="27">
        <v>8</v>
      </c>
      <c r="D12" s="28" t="s">
        <v>0</v>
      </c>
      <c r="E12" s="27" t="s">
        <v>44</v>
      </c>
      <c r="F12" s="29">
        <v>100144</v>
      </c>
      <c r="G12" s="27" t="s">
        <v>2</v>
      </c>
      <c r="H12" s="36">
        <v>220.551</v>
      </c>
      <c r="I12" s="37">
        <v>131.627</v>
      </c>
    </row>
    <row r="13" spans="2:9" ht="14.25">
      <c r="B13" s="30">
        <v>9</v>
      </c>
      <c r="C13" s="3">
        <v>10</v>
      </c>
      <c r="D13" s="12" t="s">
        <v>65</v>
      </c>
      <c r="E13" s="3" t="s">
        <v>45</v>
      </c>
      <c r="F13" s="31">
        <v>103239</v>
      </c>
      <c r="G13" s="3" t="s">
        <v>6</v>
      </c>
      <c r="H13" s="38">
        <v>200.707587</v>
      </c>
      <c r="I13" s="39">
        <v>117.786559</v>
      </c>
    </row>
    <row r="14" spans="2:9" ht="14.25">
      <c r="B14" s="26">
        <v>10</v>
      </c>
      <c r="C14" s="27">
        <v>9</v>
      </c>
      <c r="D14" s="28" t="s">
        <v>66</v>
      </c>
      <c r="E14" s="27" t="s">
        <v>120</v>
      </c>
      <c r="F14" s="29">
        <v>100449</v>
      </c>
      <c r="G14" s="27" t="s">
        <v>7</v>
      </c>
      <c r="H14" s="36">
        <v>171.796255</v>
      </c>
      <c r="I14" s="37">
        <v>118.749436</v>
      </c>
    </row>
    <row r="15" spans="2:9" ht="16.5">
      <c r="B15" s="30">
        <v>11</v>
      </c>
      <c r="C15" s="3">
        <v>14</v>
      </c>
      <c r="D15" s="12" t="s">
        <v>65</v>
      </c>
      <c r="E15" s="3" t="s">
        <v>121</v>
      </c>
      <c r="F15" s="31">
        <v>1022029</v>
      </c>
      <c r="G15" s="3" t="s">
        <v>9</v>
      </c>
      <c r="H15" s="38">
        <v>167.150322</v>
      </c>
      <c r="I15" s="39">
        <v>134.794178</v>
      </c>
    </row>
    <row r="16" spans="2:9" ht="14.25">
      <c r="B16" s="26">
        <v>12</v>
      </c>
      <c r="C16" s="27">
        <v>11</v>
      </c>
      <c r="D16" s="28" t="s">
        <v>66</v>
      </c>
      <c r="E16" s="27" t="s">
        <v>46</v>
      </c>
      <c r="F16" s="29">
        <v>100438</v>
      </c>
      <c r="G16" s="27" t="s">
        <v>8</v>
      </c>
      <c r="H16" s="36">
        <v>163.7</v>
      </c>
      <c r="I16" s="37">
        <v>113.723</v>
      </c>
    </row>
    <row r="17" spans="2:10" ht="14.25">
      <c r="B17" s="30">
        <v>13</v>
      </c>
      <c r="C17" s="3">
        <v>12</v>
      </c>
      <c r="D17" s="12" t="s">
        <v>66</v>
      </c>
      <c r="E17" s="3" t="s">
        <v>47</v>
      </c>
      <c r="F17" s="31">
        <v>100447</v>
      </c>
      <c r="G17" s="3" t="s">
        <v>10</v>
      </c>
      <c r="H17" s="38">
        <v>153.971</v>
      </c>
      <c r="I17" s="39">
        <v>90.336</v>
      </c>
      <c r="J17" s="11"/>
    </row>
    <row r="18" spans="2:10" ht="16.5">
      <c r="B18" s="26">
        <v>14</v>
      </c>
      <c r="C18" s="27">
        <v>13</v>
      </c>
      <c r="D18" s="28" t="s">
        <v>66</v>
      </c>
      <c r="E18" s="27" t="s">
        <v>122</v>
      </c>
      <c r="F18" s="29">
        <v>1019881</v>
      </c>
      <c r="G18" s="27" t="s">
        <v>11</v>
      </c>
      <c r="H18" s="36">
        <v>143.962035</v>
      </c>
      <c r="I18" s="37">
        <v>95.499706</v>
      </c>
      <c r="J18" s="11"/>
    </row>
    <row r="19" spans="2:9" ht="14.25">
      <c r="B19" s="30">
        <v>15</v>
      </c>
      <c r="C19" s="3">
        <v>15</v>
      </c>
      <c r="D19" s="12" t="s">
        <v>0</v>
      </c>
      <c r="E19" s="3" t="s">
        <v>48</v>
      </c>
      <c r="F19" s="31">
        <v>100233</v>
      </c>
      <c r="G19" s="3" t="s">
        <v>12</v>
      </c>
      <c r="H19" s="38">
        <v>137.23</v>
      </c>
      <c r="I19" s="39">
        <v>98.332</v>
      </c>
    </row>
    <row r="20" spans="2:10" ht="14.25">
      <c r="B20" s="26">
        <v>16</v>
      </c>
      <c r="C20" s="27">
        <v>17</v>
      </c>
      <c r="D20" s="28" t="s">
        <v>65</v>
      </c>
      <c r="E20" s="27" t="s">
        <v>49</v>
      </c>
      <c r="F20" s="29">
        <v>100260</v>
      </c>
      <c r="G20" s="27" t="s">
        <v>13</v>
      </c>
      <c r="H20" s="36">
        <v>112.651</v>
      </c>
      <c r="I20" s="37">
        <v>83.574</v>
      </c>
      <c r="J20" s="11"/>
    </row>
    <row r="21" spans="2:9" ht="14.25">
      <c r="B21" s="30">
        <v>17</v>
      </c>
      <c r="C21" s="3">
        <v>18</v>
      </c>
      <c r="D21" s="12" t="s">
        <v>65</v>
      </c>
      <c r="E21" s="3" t="s">
        <v>50</v>
      </c>
      <c r="F21" s="31">
        <v>100334</v>
      </c>
      <c r="G21" s="3" t="s">
        <v>14</v>
      </c>
      <c r="H21" s="38">
        <v>95.303</v>
      </c>
      <c r="I21" s="39">
        <v>65.149</v>
      </c>
    </row>
    <row r="22" spans="2:9" ht="14.25">
      <c r="B22" s="26">
        <v>18</v>
      </c>
      <c r="C22" s="27">
        <v>19</v>
      </c>
      <c r="D22" s="28" t="s">
        <v>65</v>
      </c>
      <c r="E22" s="27" t="s">
        <v>119</v>
      </c>
      <c r="F22" s="29">
        <v>4053837</v>
      </c>
      <c r="G22" s="27" t="s">
        <v>15</v>
      </c>
      <c r="H22" s="36">
        <v>91.272405</v>
      </c>
      <c r="I22" s="37">
        <v>78.097748</v>
      </c>
    </row>
    <row r="23" spans="2:10" ht="16.5">
      <c r="B23" s="30">
        <v>19</v>
      </c>
      <c r="C23" s="3">
        <v>20</v>
      </c>
      <c r="D23" s="12" t="s">
        <v>65</v>
      </c>
      <c r="E23" s="3" t="s">
        <v>97</v>
      </c>
      <c r="F23" s="31">
        <v>1022285</v>
      </c>
      <c r="G23" s="3" t="s">
        <v>3</v>
      </c>
      <c r="H23" s="38">
        <v>85.471296</v>
      </c>
      <c r="I23" s="39">
        <v>66.581593</v>
      </c>
      <c r="J23" s="11"/>
    </row>
    <row r="24" spans="2:10" ht="16.5">
      <c r="B24" s="26">
        <v>20</v>
      </c>
      <c r="C24" s="27">
        <v>21</v>
      </c>
      <c r="D24" s="28" t="s">
        <v>65</v>
      </c>
      <c r="E24" s="27" t="s">
        <v>123</v>
      </c>
      <c r="F24" s="29">
        <v>102000</v>
      </c>
      <c r="G24" s="27" t="s">
        <v>10</v>
      </c>
      <c r="H24" s="36">
        <v>83.682995</v>
      </c>
      <c r="I24" s="37">
        <v>42.141318</v>
      </c>
      <c r="J24" s="12"/>
    </row>
    <row r="25" spans="2:9" ht="14.25">
      <c r="B25" s="30">
        <v>21</v>
      </c>
      <c r="C25" s="3">
        <v>22</v>
      </c>
      <c r="D25" s="12" t="s">
        <v>65</v>
      </c>
      <c r="E25" s="3" t="s">
        <v>51</v>
      </c>
      <c r="F25" s="31">
        <v>100386</v>
      </c>
      <c r="G25" s="3" t="s">
        <v>16</v>
      </c>
      <c r="H25" s="38">
        <v>76.3186</v>
      </c>
      <c r="I25" s="39">
        <v>57.4352</v>
      </c>
    </row>
    <row r="26" spans="2:9" ht="16.5">
      <c r="B26" s="26">
        <v>22</v>
      </c>
      <c r="C26" s="27">
        <v>23</v>
      </c>
      <c r="D26" s="28" t="s">
        <v>65</v>
      </c>
      <c r="E26" s="27" t="s">
        <v>98</v>
      </c>
      <c r="F26" s="29">
        <v>100259</v>
      </c>
      <c r="G26" s="27" t="s">
        <v>3</v>
      </c>
      <c r="H26" s="36">
        <v>75.215088</v>
      </c>
      <c r="I26" s="37">
        <v>50.363218</v>
      </c>
    </row>
    <row r="27" spans="2:10" ht="14.25">
      <c r="B27" s="30">
        <v>23</v>
      </c>
      <c r="C27" s="3">
        <v>24</v>
      </c>
      <c r="D27" s="12" t="s">
        <v>65</v>
      </c>
      <c r="E27" s="3" t="s">
        <v>52</v>
      </c>
      <c r="F27" s="31">
        <v>100253</v>
      </c>
      <c r="G27" s="3" t="s">
        <v>17</v>
      </c>
      <c r="H27" s="38">
        <v>68.439222</v>
      </c>
      <c r="I27" s="39">
        <v>47.538405</v>
      </c>
      <c r="J27" s="11"/>
    </row>
    <row r="28" spans="2:9" ht="16.5">
      <c r="B28" s="26">
        <v>24</v>
      </c>
      <c r="C28" s="27">
        <v>27</v>
      </c>
      <c r="D28" s="28" t="s">
        <v>65</v>
      </c>
      <c r="E28" s="27" t="s">
        <v>99</v>
      </c>
      <c r="F28" s="29">
        <v>1021754</v>
      </c>
      <c r="G28" s="27" t="s">
        <v>15</v>
      </c>
      <c r="H28" s="36">
        <v>65.531083</v>
      </c>
      <c r="I28" s="37">
        <v>30.932468</v>
      </c>
    </row>
    <row r="29" spans="2:10" ht="16.5">
      <c r="B29" s="30">
        <v>25</v>
      </c>
      <c r="C29" s="3">
        <v>26</v>
      </c>
      <c r="D29" s="12" t="s">
        <v>65</v>
      </c>
      <c r="E29" s="3" t="s">
        <v>124</v>
      </c>
      <c r="F29" s="31">
        <v>100186</v>
      </c>
      <c r="G29" s="3" t="s">
        <v>18</v>
      </c>
      <c r="H29" s="38">
        <v>65.169102</v>
      </c>
      <c r="I29" s="39">
        <v>46.215204</v>
      </c>
      <c r="J29" s="11"/>
    </row>
    <row r="30" spans="2:10" ht="14.25">
      <c r="B30" s="26">
        <v>26</v>
      </c>
      <c r="C30" s="27">
        <v>25</v>
      </c>
      <c r="D30" s="28" t="s">
        <v>66</v>
      </c>
      <c r="E30" s="27" t="s">
        <v>53</v>
      </c>
      <c r="F30" s="29">
        <v>4096334</v>
      </c>
      <c r="G30" s="27" t="s">
        <v>19</v>
      </c>
      <c r="H30" s="36">
        <v>64.918501</v>
      </c>
      <c r="I30" s="37">
        <v>35.813613</v>
      </c>
      <c r="J30" s="11"/>
    </row>
    <row r="31" spans="2:10" ht="14.25">
      <c r="B31" s="30">
        <v>27</v>
      </c>
      <c r="C31" s="3">
        <v>28</v>
      </c>
      <c r="D31" s="12" t="s">
        <v>65</v>
      </c>
      <c r="E31" s="3" t="s">
        <v>125</v>
      </c>
      <c r="F31" s="31">
        <v>4047078</v>
      </c>
      <c r="G31" s="3" t="s">
        <v>20</v>
      </c>
      <c r="H31" s="38">
        <v>61.231651</v>
      </c>
      <c r="I31" s="39">
        <v>25.3888</v>
      </c>
      <c r="J31" s="11"/>
    </row>
    <row r="32" spans="2:9" ht="14.25">
      <c r="B32" s="26">
        <v>28</v>
      </c>
      <c r="C32" s="27">
        <v>29</v>
      </c>
      <c r="D32" s="28" t="s">
        <v>65</v>
      </c>
      <c r="E32" s="27" t="s">
        <v>54</v>
      </c>
      <c r="F32" s="29">
        <v>100206</v>
      </c>
      <c r="G32" s="27" t="s">
        <v>21</v>
      </c>
      <c r="H32" s="36">
        <v>57.106</v>
      </c>
      <c r="I32" s="37">
        <v>39.966</v>
      </c>
    </row>
    <row r="33" spans="2:9" ht="14.25">
      <c r="B33" s="30">
        <v>29</v>
      </c>
      <c r="C33" s="3">
        <v>30</v>
      </c>
      <c r="D33" s="12" t="s">
        <v>65</v>
      </c>
      <c r="E33" s="3" t="s">
        <v>55</v>
      </c>
      <c r="F33" s="31">
        <v>100364</v>
      </c>
      <c r="G33" s="3" t="s">
        <v>22</v>
      </c>
      <c r="H33" s="38">
        <v>56.569369</v>
      </c>
      <c r="I33" s="39">
        <v>41.98225</v>
      </c>
    </row>
    <row r="34" spans="2:9" ht="14.25">
      <c r="B34" s="26">
        <v>30</v>
      </c>
      <c r="C34" s="27">
        <v>31</v>
      </c>
      <c r="D34" s="28" t="s">
        <v>65</v>
      </c>
      <c r="E34" s="27" t="s">
        <v>56</v>
      </c>
      <c r="F34" s="29">
        <v>100307</v>
      </c>
      <c r="G34" s="27" t="s">
        <v>23</v>
      </c>
      <c r="H34" s="36">
        <v>51.866798</v>
      </c>
      <c r="I34" s="37">
        <v>40.303467</v>
      </c>
    </row>
    <row r="35" spans="2:9" ht="14.25">
      <c r="B35" s="30">
        <v>31</v>
      </c>
      <c r="C35" s="3">
        <v>32</v>
      </c>
      <c r="D35" s="12" t="s">
        <v>65</v>
      </c>
      <c r="E35" s="3" t="s">
        <v>57</v>
      </c>
      <c r="F35" s="31">
        <v>100501</v>
      </c>
      <c r="G35" s="3" t="s">
        <v>24</v>
      </c>
      <c r="H35" s="38">
        <v>51.712981</v>
      </c>
      <c r="I35" s="39">
        <v>42.095809</v>
      </c>
    </row>
    <row r="36" spans="2:9" ht="16.5">
      <c r="B36" s="26">
        <v>32</v>
      </c>
      <c r="C36" s="27">
        <v>34</v>
      </c>
      <c r="D36" s="28" t="s">
        <v>65</v>
      </c>
      <c r="E36" s="27" t="s">
        <v>100</v>
      </c>
      <c r="F36" s="29">
        <v>4077647</v>
      </c>
      <c r="G36" s="27" t="s">
        <v>25</v>
      </c>
      <c r="H36" s="36">
        <v>45.885344</v>
      </c>
      <c r="I36" s="37">
        <v>42.101187</v>
      </c>
    </row>
    <row r="37" spans="2:10" ht="16.5">
      <c r="B37" s="30">
        <v>33</v>
      </c>
      <c r="C37" s="3">
        <v>33</v>
      </c>
      <c r="D37" s="12" t="s">
        <v>0</v>
      </c>
      <c r="E37" s="3" t="s">
        <v>101</v>
      </c>
      <c r="F37" s="31">
        <v>1002107</v>
      </c>
      <c r="G37" s="3" t="s">
        <v>26</v>
      </c>
      <c r="H37" s="38">
        <v>44.290766</v>
      </c>
      <c r="I37" s="39">
        <v>29.961369</v>
      </c>
      <c r="J37" s="11"/>
    </row>
    <row r="38" spans="2:10" ht="16.5">
      <c r="B38" s="26">
        <v>34</v>
      </c>
      <c r="C38" s="27">
        <v>37</v>
      </c>
      <c r="D38" s="28" t="s">
        <v>65</v>
      </c>
      <c r="E38" s="27" t="s">
        <v>126</v>
      </c>
      <c r="F38" s="29">
        <v>100165</v>
      </c>
      <c r="G38" s="27" t="s">
        <v>29</v>
      </c>
      <c r="H38" s="36">
        <v>43.032437</v>
      </c>
      <c r="I38" s="37">
        <v>27.860312</v>
      </c>
      <c r="J38" s="11"/>
    </row>
    <row r="39" spans="2:10" ht="14.25">
      <c r="B39" s="30">
        <v>35</v>
      </c>
      <c r="C39" s="3">
        <v>35</v>
      </c>
      <c r="D39" s="12" t="s">
        <v>0</v>
      </c>
      <c r="E39" s="3" t="s">
        <v>127</v>
      </c>
      <c r="F39" s="31">
        <v>1024119</v>
      </c>
      <c r="G39" s="3" t="s">
        <v>27</v>
      </c>
      <c r="H39" s="38">
        <v>42.430737</v>
      </c>
      <c r="I39" s="39">
        <v>22.731221</v>
      </c>
      <c r="J39" s="11"/>
    </row>
    <row r="40" spans="2:9" ht="16.5">
      <c r="B40" s="26">
        <v>36</v>
      </c>
      <c r="C40" s="27">
        <v>36</v>
      </c>
      <c r="D40" s="28" t="s">
        <v>0</v>
      </c>
      <c r="E40" s="27" t="s">
        <v>107</v>
      </c>
      <c r="F40" s="29">
        <v>1002942</v>
      </c>
      <c r="G40" s="27" t="s">
        <v>28</v>
      </c>
      <c r="H40" s="36">
        <v>40.407499</v>
      </c>
      <c r="I40" s="37">
        <v>36.168451</v>
      </c>
    </row>
    <row r="41" spans="2:9" ht="14.25">
      <c r="B41" s="30">
        <v>37</v>
      </c>
      <c r="C41" s="3">
        <v>38</v>
      </c>
      <c r="D41" s="12" t="s">
        <v>65</v>
      </c>
      <c r="E41" s="3" t="s">
        <v>58</v>
      </c>
      <c r="F41" s="31">
        <v>100440</v>
      </c>
      <c r="G41" s="3" t="s">
        <v>30</v>
      </c>
      <c r="H41" s="38">
        <v>32.439438</v>
      </c>
      <c r="I41" s="39">
        <v>27.180048</v>
      </c>
    </row>
    <row r="42" spans="2:9" ht="16.5">
      <c r="B42" s="26">
        <v>38</v>
      </c>
      <c r="C42" s="27">
        <v>42</v>
      </c>
      <c r="D42" s="28" t="s">
        <v>65</v>
      </c>
      <c r="E42" s="27" t="s">
        <v>134</v>
      </c>
      <c r="F42" s="29">
        <v>4227407</v>
      </c>
      <c r="G42" s="27" t="s">
        <v>31</v>
      </c>
      <c r="H42" s="36">
        <v>27.957076</v>
      </c>
      <c r="I42" s="37">
        <v>14.741646</v>
      </c>
    </row>
    <row r="43" spans="2:10" ht="16.5">
      <c r="B43" s="30">
        <v>39</v>
      </c>
      <c r="C43" s="3">
        <v>39</v>
      </c>
      <c r="D43" s="12" t="s">
        <v>0</v>
      </c>
      <c r="E43" s="3" t="s">
        <v>102</v>
      </c>
      <c r="F43" s="31">
        <v>100174</v>
      </c>
      <c r="G43" s="3" t="s">
        <v>32</v>
      </c>
      <c r="H43" s="38">
        <v>26.240403</v>
      </c>
      <c r="I43" s="39">
        <v>19.4732</v>
      </c>
      <c r="J43" s="11"/>
    </row>
    <row r="44" spans="2:9" ht="14.25">
      <c r="B44" s="26">
        <v>40</v>
      </c>
      <c r="C44" s="27">
        <v>40</v>
      </c>
      <c r="D44" s="28" t="s">
        <v>0</v>
      </c>
      <c r="E44" s="27" t="s">
        <v>59</v>
      </c>
      <c r="F44" s="29">
        <v>100292</v>
      </c>
      <c r="G44" s="27" t="s">
        <v>33</v>
      </c>
      <c r="H44" s="36">
        <v>25.923576</v>
      </c>
      <c r="I44" s="37">
        <v>15.0697</v>
      </c>
    </row>
    <row r="45" spans="2:9" ht="14.25">
      <c r="B45" s="30">
        <v>41</v>
      </c>
      <c r="C45" s="3">
        <v>41</v>
      </c>
      <c r="D45" s="12" t="s">
        <v>0</v>
      </c>
      <c r="E45" s="3" t="s">
        <v>60</v>
      </c>
      <c r="F45" s="31">
        <v>100003</v>
      </c>
      <c r="G45" s="3" t="s">
        <v>34</v>
      </c>
      <c r="H45" s="38">
        <v>23.501976</v>
      </c>
      <c r="I45" s="39">
        <v>15.527516</v>
      </c>
    </row>
    <row r="46" spans="2:10" ht="14.25">
      <c r="B46" s="26">
        <v>42</v>
      </c>
      <c r="C46" s="27">
        <v>43</v>
      </c>
      <c r="D46" s="28" t="s">
        <v>65</v>
      </c>
      <c r="E46" s="27" t="s">
        <v>61</v>
      </c>
      <c r="F46" s="29">
        <v>100135</v>
      </c>
      <c r="G46" s="27" t="s">
        <v>35</v>
      </c>
      <c r="H46" s="36">
        <v>23.107636</v>
      </c>
      <c r="I46" s="37">
        <v>17.496787</v>
      </c>
      <c r="J46" s="11"/>
    </row>
    <row r="47" spans="2:9" ht="14.25">
      <c r="B47" s="30">
        <v>43</v>
      </c>
      <c r="C47" s="3">
        <v>44</v>
      </c>
      <c r="D47" s="12" t="s">
        <v>65</v>
      </c>
      <c r="E47" s="3" t="s">
        <v>128</v>
      </c>
      <c r="F47" s="31">
        <v>4147129</v>
      </c>
      <c r="G47" s="3" t="s">
        <v>36</v>
      </c>
      <c r="H47" s="38">
        <v>21.5881</v>
      </c>
      <c r="I47" s="39">
        <v>15.3974</v>
      </c>
    </row>
    <row r="48" spans="2:9" ht="14.25">
      <c r="B48" s="26">
        <v>44</v>
      </c>
      <c r="C48" s="33" t="s">
        <v>83</v>
      </c>
      <c r="D48" s="28" t="s">
        <v>65</v>
      </c>
      <c r="E48" s="27" t="s">
        <v>129</v>
      </c>
      <c r="F48" s="29">
        <v>100247</v>
      </c>
      <c r="G48" s="27" t="s">
        <v>32</v>
      </c>
      <c r="H48" s="36">
        <v>21.215691</v>
      </c>
      <c r="I48" s="37">
        <v>17.843827</v>
      </c>
    </row>
    <row r="49" spans="2:9" ht="14.25">
      <c r="B49" s="30">
        <v>45</v>
      </c>
      <c r="C49" s="3">
        <v>46</v>
      </c>
      <c r="D49" s="12" t="s">
        <v>65</v>
      </c>
      <c r="E49" s="3" t="s">
        <v>130</v>
      </c>
      <c r="F49" s="31">
        <v>4040606</v>
      </c>
      <c r="G49" s="3" t="s">
        <v>31</v>
      </c>
      <c r="H49" s="38">
        <v>20.299176</v>
      </c>
      <c r="I49" s="39">
        <v>14.606702</v>
      </c>
    </row>
    <row r="50" spans="2:9" ht="16.5">
      <c r="B50" s="26">
        <v>46</v>
      </c>
      <c r="C50" s="27">
        <v>48</v>
      </c>
      <c r="D50" s="28" t="s">
        <v>65</v>
      </c>
      <c r="E50" s="27" t="s">
        <v>103</v>
      </c>
      <c r="F50" s="29">
        <v>4004398</v>
      </c>
      <c r="G50" s="27" t="s">
        <v>17</v>
      </c>
      <c r="H50" s="36">
        <v>20.155874</v>
      </c>
      <c r="I50" s="37">
        <f>13739308/1000000</f>
        <v>13.739308</v>
      </c>
    </row>
    <row r="51" spans="2:9" ht="14.25">
      <c r="B51" s="30">
        <v>47</v>
      </c>
      <c r="C51" s="3">
        <v>45</v>
      </c>
      <c r="D51" s="12" t="s">
        <v>66</v>
      </c>
      <c r="E51" s="3" t="s">
        <v>62</v>
      </c>
      <c r="F51" s="31">
        <v>100225</v>
      </c>
      <c r="G51" s="3" t="s">
        <v>37</v>
      </c>
      <c r="H51" s="38">
        <v>20.066475</v>
      </c>
      <c r="I51" s="39">
        <v>16.963729</v>
      </c>
    </row>
    <row r="52" spans="2:9" ht="14.25">
      <c r="B52" s="26">
        <v>48</v>
      </c>
      <c r="C52" s="27">
        <v>47</v>
      </c>
      <c r="D52" s="28" t="s">
        <v>66</v>
      </c>
      <c r="E52" s="27" t="s">
        <v>63</v>
      </c>
      <c r="F52" s="29">
        <v>102333</v>
      </c>
      <c r="G52" s="27" t="s">
        <v>38</v>
      </c>
      <c r="H52" s="36">
        <v>20.061043</v>
      </c>
      <c r="I52" s="37">
        <v>12.684835</v>
      </c>
    </row>
    <row r="53" spans="2:9" ht="14.25">
      <c r="B53" s="30">
        <v>49</v>
      </c>
      <c r="C53" s="3">
        <v>49</v>
      </c>
      <c r="D53" s="12" t="s">
        <v>0</v>
      </c>
      <c r="E53" s="3" t="s">
        <v>64</v>
      </c>
      <c r="F53" s="31">
        <v>4041406</v>
      </c>
      <c r="G53" s="3" t="s">
        <v>39</v>
      </c>
      <c r="H53" s="38">
        <v>18.850964</v>
      </c>
      <c r="I53" s="39">
        <v>12.878234</v>
      </c>
    </row>
    <row r="54" spans="2:9" ht="16.5">
      <c r="B54" s="32">
        <v>50</v>
      </c>
      <c r="C54" s="19">
        <v>50</v>
      </c>
      <c r="D54" s="20" t="s">
        <v>0</v>
      </c>
      <c r="E54" s="19" t="s">
        <v>104</v>
      </c>
      <c r="F54" s="21">
        <v>4087965</v>
      </c>
      <c r="G54" s="19" t="s">
        <v>40</v>
      </c>
      <c r="H54" s="40">
        <v>18.47707</v>
      </c>
      <c r="I54" s="41">
        <v>11.406538</v>
      </c>
    </row>
    <row r="55" spans="2:9" ht="14.25">
      <c r="B55" s="43" t="s">
        <v>76</v>
      </c>
      <c r="C55" s="44"/>
      <c r="D55" s="44"/>
      <c r="E55" s="44"/>
      <c r="F55" s="45"/>
      <c r="G55" s="44"/>
      <c r="H55" s="46"/>
      <c r="I55" s="47"/>
    </row>
    <row r="56" spans="2:9" ht="14.25">
      <c r="B56" s="48" t="s">
        <v>77</v>
      </c>
      <c r="C56" s="14"/>
      <c r="D56" s="14"/>
      <c r="E56" s="14"/>
      <c r="F56" s="4"/>
      <c r="G56" s="14"/>
      <c r="H56" s="49"/>
      <c r="I56" s="50"/>
    </row>
    <row r="57" spans="2:9" ht="14.25">
      <c r="B57" s="48" t="s">
        <v>78</v>
      </c>
      <c r="C57" s="14"/>
      <c r="D57" s="14"/>
      <c r="E57" s="14"/>
      <c r="F57" s="4"/>
      <c r="G57" s="14"/>
      <c r="H57" s="49"/>
      <c r="I57" s="50"/>
    </row>
    <row r="58" spans="2:10" ht="14.25">
      <c r="B58" s="48" t="s">
        <v>79</v>
      </c>
      <c r="C58" s="14"/>
      <c r="D58" s="14"/>
      <c r="E58" s="14"/>
      <c r="F58" s="4"/>
      <c r="G58" s="14"/>
      <c r="H58" s="49"/>
      <c r="I58" s="50"/>
      <c r="J58" s="11"/>
    </row>
    <row r="59" spans="2:9" ht="15">
      <c r="B59" s="48" t="s">
        <v>80</v>
      </c>
      <c r="C59" s="16"/>
      <c r="D59" s="16"/>
      <c r="E59" s="16"/>
      <c r="F59" s="17"/>
      <c r="G59" s="16"/>
      <c r="H59" s="51"/>
      <c r="I59" s="50"/>
    </row>
    <row r="60" spans="2:9" ht="30.75" customHeight="1">
      <c r="B60" s="62" t="s">
        <v>116</v>
      </c>
      <c r="C60" s="63"/>
      <c r="D60" s="63"/>
      <c r="E60" s="63"/>
      <c r="F60" s="63"/>
      <c r="G60" s="63"/>
      <c r="H60" s="49"/>
      <c r="I60" s="52"/>
    </row>
    <row r="61" spans="2:9" ht="14.25">
      <c r="B61" s="62"/>
      <c r="C61" s="63"/>
      <c r="D61" s="63"/>
      <c r="E61" s="63"/>
      <c r="F61" s="63"/>
      <c r="G61" s="63"/>
      <c r="H61" s="49"/>
      <c r="I61" s="50"/>
    </row>
    <row r="62" spans="2:9" ht="14.25">
      <c r="B62" s="62"/>
      <c r="C62" s="63"/>
      <c r="D62" s="63"/>
      <c r="E62" s="63"/>
      <c r="F62" s="63"/>
      <c r="G62" s="63"/>
      <c r="H62" s="49"/>
      <c r="I62" s="50"/>
    </row>
    <row r="63" spans="2:9" ht="14.25">
      <c r="B63" s="62"/>
      <c r="C63" s="63"/>
      <c r="D63" s="63"/>
      <c r="E63" s="63"/>
      <c r="F63" s="63"/>
      <c r="G63" s="63"/>
      <c r="H63" s="49"/>
      <c r="I63" s="50"/>
    </row>
    <row r="64" spans="2:9" ht="14.25">
      <c r="B64" s="62"/>
      <c r="C64" s="63"/>
      <c r="D64" s="63"/>
      <c r="E64" s="63"/>
      <c r="F64" s="63"/>
      <c r="G64" s="63"/>
      <c r="H64" s="49"/>
      <c r="I64" s="50"/>
    </row>
    <row r="65" spans="2:10" ht="16.5">
      <c r="B65" s="53" t="s">
        <v>109</v>
      </c>
      <c r="C65" s="42"/>
      <c r="D65" s="42"/>
      <c r="E65" s="42"/>
      <c r="F65" s="18"/>
      <c r="G65" s="42"/>
      <c r="H65" s="49"/>
      <c r="I65" s="50"/>
      <c r="J65" s="11"/>
    </row>
    <row r="66" spans="2:10" ht="14.25">
      <c r="B66" s="53" t="s">
        <v>110</v>
      </c>
      <c r="C66" s="42"/>
      <c r="D66" s="42"/>
      <c r="E66" s="42"/>
      <c r="F66" s="18"/>
      <c r="G66" s="42"/>
      <c r="H66" s="49"/>
      <c r="I66" s="50"/>
      <c r="J66" s="11"/>
    </row>
    <row r="67" spans="2:10" ht="16.5">
      <c r="B67" s="53" t="s">
        <v>111</v>
      </c>
      <c r="C67" s="42"/>
      <c r="D67" s="42"/>
      <c r="E67" s="42"/>
      <c r="F67" s="18"/>
      <c r="G67" s="42"/>
      <c r="H67" s="49"/>
      <c r="I67" s="50"/>
      <c r="J67" s="11"/>
    </row>
    <row r="68" spans="2:10" ht="14.25">
      <c r="B68" s="53" t="s">
        <v>117</v>
      </c>
      <c r="C68" s="42"/>
      <c r="D68" s="42"/>
      <c r="E68" s="42"/>
      <c r="F68" s="18"/>
      <c r="G68" s="42"/>
      <c r="H68" s="49"/>
      <c r="I68" s="50"/>
      <c r="J68" s="11"/>
    </row>
    <row r="69" spans="2:10" ht="14.25">
      <c r="B69" s="53" t="s">
        <v>81</v>
      </c>
      <c r="C69" s="14"/>
      <c r="D69" s="14"/>
      <c r="E69" s="14"/>
      <c r="F69" s="4"/>
      <c r="G69" s="14"/>
      <c r="H69" s="49"/>
      <c r="I69" s="50"/>
      <c r="J69" s="11"/>
    </row>
    <row r="70" spans="2:9" ht="16.5">
      <c r="B70" s="53" t="s">
        <v>131</v>
      </c>
      <c r="C70" s="14"/>
      <c r="D70" s="14"/>
      <c r="E70" s="14"/>
      <c r="F70" s="4"/>
      <c r="G70" s="14"/>
      <c r="H70" s="49"/>
      <c r="I70" s="54"/>
    </row>
    <row r="71" spans="2:9" ht="14.25">
      <c r="B71" s="53" t="s">
        <v>132</v>
      </c>
      <c r="C71" s="14"/>
      <c r="D71" s="14"/>
      <c r="E71" s="14"/>
      <c r="F71" s="4"/>
      <c r="G71" s="14"/>
      <c r="H71" s="49"/>
      <c r="I71" s="54"/>
    </row>
    <row r="72" spans="2:9" ht="14.25">
      <c r="B72" s="53" t="s">
        <v>114</v>
      </c>
      <c r="C72" s="14"/>
      <c r="D72" s="14"/>
      <c r="E72" s="14"/>
      <c r="F72" s="4"/>
      <c r="G72" s="14"/>
      <c r="H72" s="49"/>
      <c r="I72" s="54"/>
    </row>
    <row r="73" spans="2:9" ht="16.5">
      <c r="B73" s="53" t="s">
        <v>84</v>
      </c>
      <c r="C73" s="14"/>
      <c r="D73" s="14"/>
      <c r="E73" s="14"/>
      <c r="F73" s="4"/>
      <c r="G73" s="14"/>
      <c r="H73" s="49"/>
      <c r="I73" s="54"/>
    </row>
    <row r="74" spans="2:9" ht="16.5">
      <c r="B74" s="53" t="s">
        <v>85</v>
      </c>
      <c r="C74" s="14"/>
      <c r="D74" s="14"/>
      <c r="E74" s="14"/>
      <c r="F74" s="4"/>
      <c r="G74" s="14"/>
      <c r="H74" s="49"/>
      <c r="I74" s="54"/>
    </row>
    <row r="75" spans="2:9" ht="16.5">
      <c r="B75" s="53" t="s">
        <v>86</v>
      </c>
      <c r="C75" s="3"/>
      <c r="D75" s="3"/>
      <c r="E75" s="3"/>
      <c r="F75" s="55"/>
      <c r="G75" s="55"/>
      <c r="H75" s="49"/>
      <c r="I75" s="54"/>
    </row>
    <row r="76" spans="2:9" ht="16.5">
      <c r="B76" s="53" t="s">
        <v>105</v>
      </c>
      <c r="C76" s="14"/>
      <c r="D76" s="14"/>
      <c r="E76" s="14"/>
      <c r="F76" s="4"/>
      <c r="G76" s="14"/>
      <c r="H76" s="49"/>
      <c r="I76" s="54"/>
    </row>
    <row r="77" spans="2:9" ht="16.5">
      <c r="B77" s="53" t="s">
        <v>87</v>
      </c>
      <c r="C77" s="14"/>
      <c r="D77" s="14"/>
      <c r="E77" s="14"/>
      <c r="F77" s="4"/>
      <c r="G77" s="14"/>
      <c r="H77" s="49"/>
      <c r="I77" s="54"/>
    </row>
    <row r="78" spans="2:9" ht="16.5">
      <c r="B78" s="53" t="s">
        <v>88</v>
      </c>
      <c r="C78" s="14"/>
      <c r="D78" s="14"/>
      <c r="E78" s="14"/>
      <c r="F78" s="4"/>
      <c r="G78" s="14"/>
      <c r="H78" s="49"/>
      <c r="I78" s="54"/>
    </row>
    <row r="79" spans="2:9" ht="16.5">
      <c r="B79" s="53" t="s">
        <v>89</v>
      </c>
      <c r="C79" s="14"/>
      <c r="D79" s="14"/>
      <c r="E79" s="14"/>
      <c r="F79" s="4"/>
      <c r="G79" s="14"/>
      <c r="H79" s="49"/>
      <c r="I79" s="54"/>
    </row>
    <row r="80" spans="2:9" ht="16.5">
      <c r="B80" s="53" t="s">
        <v>90</v>
      </c>
      <c r="C80" s="3"/>
      <c r="D80" s="3"/>
      <c r="E80" s="3"/>
      <c r="F80" s="4"/>
      <c r="G80" s="3"/>
      <c r="H80" s="49"/>
      <c r="I80" s="54"/>
    </row>
    <row r="81" spans="2:9" ht="16.5">
      <c r="B81" s="48" t="s">
        <v>106</v>
      </c>
      <c r="C81" s="3"/>
      <c r="D81" s="2"/>
      <c r="E81" s="3"/>
      <c r="F81" s="4"/>
      <c r="G81" s="3"/>
      <c r="H81" s="49"/>
      <c r="I81" s="54"/>
    </row>
    <row r="82" spans="2:9" ht="16.5">
      <c r="B82" s="53" t="s">
        <v>133</v>
      </c>
      <c r="C82" s="2"/>
      <c r="D82" s="2"/>
      <c r="E82" s="3"/>
      <c r="F82" s="4"/>
      <c r="G82" s="3"/>
      <c r="H82" s="49"/>
      <c r="I82" s="54"/>
    </row>
    <row r="83" spans="2:9" ht="14.25">
      <c r="B83" s="53" t="s">
        <v>115</v>
      </c>
      <c r="C83" s="2"/>
      <c r="D83" s="2"/>
      <c r="E83" s="3"/>
      <c r="F83" s="4"/>
      <c r="G83" s="3"/>
      <c r="H83" s="49"/>
      <c r="I83" s="54"/>
    </row>
    <row r="84" spans="2:9" ht="16.5">
      <c r="B84" s="48" t="s">
        <v>108</v>
      </c>
      <c r="C84" s="2"/>
      <c r="D84" s="2"/>
      <c r="E84" s="3"/>
      <c r="F84" s="4"/>
      <c r="G84" s="3"/>
      <c r="H84" s="49"/>
      <c r="I84" s="54"/>
    </row>
    <row r="85" spans="2:9" ht="16.5">
      <c r="B85" s="53" t="s">
        <v>91</v>
      </c>
      <c r="C85" s="14"/>
      <c r="D85" s="14"/>
      <c r="E85" s="14"/>
      <c r="F85" s="4"/>
      <c r="G85" s="14"/>
      <c r="H85" s="49"/>
      <c r="I85" s="54"/>
    </row>
    <row r="86" spans="2:9" ht="16.5">
      <c r="B86" s="53" t="s">
        <v>92</v>
      </c>
      <c r="C86" s="14"/>
      <c r="D86" s="14"/>
      <c r="E86" s="14"/>
      <c r="F86" s="4"/>
      <c r="G86" s="14"/>
      <c r="H86" s="49"/>
      <c r="I86" s="54"/>
    </row>
    <row r="87" spans="2:9" ht="16.5">
      <c r="B87" s="56" t="s">
        <v>112</v>
      </c>
      <c r="C87" s="14"/>
      <c r="D87" s="14"/>
      <c r="E87" s="14"/>
      <c r="F87" s="4"/>
      <c r="G87" s="14"/>
      <c r="H87" s="49"/>
      <c r="I87" s="54"/>
    </row>
    <row r="88" spans="2:9" ht="14.25">
      <c r="B88" s="56" t="s">
        <v>113</v>
      </c>
      <c r="C88" s="14"/>
      <c r="D88" s="14"/>
      <c r="E88" s="14"/>
      <c r="F88" s="4"/>
      <c r="G88" s="14"/>
      <c r="H88" s="49"/>
      <c r="I88" s="54"/>
    </row>
    <row r="89" spans="2:9" ht="16.5">
      <c r="B89" s="56" t="s">
        <v>93</v>
      </c>
      <c r="C89" s="14"/>
      <c r="D89" s="14"/>
      <c r="E89" s="14"/>
      <c r="F89" s="4"/>
      <c r="G89" s="14"/>
      <c r="H89" s="49"/>
      <c r="I89" s="54"/>
    </row>
    <row r="90" spans="2:9" ht="14.25">
      <c r="B90" s="57" t="s">
        <v>82</v>
      </c>
      <c r="C90" s="58"/>
      <c r="D90" s="58"/>
      <c r="E90" s="58"/>
      <c r="F90" s="59"/>
      <c r="G90" s="58"/>
      <c r="H90" s="60"/>
      <c r="I90" s="61"/>
    </row>
    <row r="91" spans="2:8" ht="14.25">
      <c r="B91" s="12"/>
      <c r="C91" s="14"/>
      <c r="D91" s="14"/>
      <c r="E91" s="14"/>
      <c r="F91" s="4"/>
      <c r="G91" s="14"/>
      <c r="H91" s="15"/>
    </row>
    <row r="92" spans="3:8" ht="14.25">
      <c r="C92" s="14"/>
      <c r="D92" s="14"/>
      <c r="E92" s="14"/>
      <c r="F92" s="4"/>
      <c r="G92" s="14"/>
      <c r="H92" s="15"/>
    </row>
    <row r="93" spans="3:8" ht="14.25">
      <c r="C93" s="14"/>
      <c r="D93" s="14"/>
      <c r="E93" s="14"/>
      <c r="F93" s="4"/>
      <c r="G93" s="14"/>
      <c r="H93" s="15"/>
    </row>
  </sheetData>
  <sheetProtection/>
  <mergeCells count="1">
    <mergeCell ref="B60:G6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SNL Financial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adriang</dc:creator>
  <cp:keywords/>
  <dc:description/>
  <cp:lastModifiedBy>russy</cp:lastModifiedBy>
  <cp:lastPrinted>2010-06-01T15:01:22Z</cp:lastPrinted>
  <dcterms:created xsi:type="dcterms:W3CDTF">2010-05-24T20:02:55Z</dcterms:created>
  <dcterms:modified xsi:type="dcterms:W3CDTF">2010-06-01T15:04:07Z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KeyFi">
    <vt:i4>9617848</vt:i4>
  </property>
</Properties>
</file>